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 ITA\2569 OIT\"/>
    </mc:Choice>
  </mc:AlternateContent>
  <xr:revisionPtr revIDLastSave="0" documentId="13_ncr:1_{C47DF499-62C1-4BDB-A6FA-28AA9EB2FB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Sheet1!$A$1:$H$26</definedName>
    <definedName name="_xlnm.Print_Titles" localSheetId="0">Sheet1!$1:$3</definedName>
  </definedNames>
  <calcPr calcId="191029"/>
</workbook>
</file>

<file path=xl/calcChain.xml><?xml version="1.0" encoding="utf-8"?>
<calcChain xmlns="http://schemas.openxmlformats.org/spreadsheetml/2006/main">
  <c r="F26" i="1" l="1"/>
  <c r="G26" i="1"/>
  <c r="E26" i="1"/>
  <c r="G17" i="1"/>
  <c r="G18" i="1"/>
  <c r="G19" i="1"/>
  <c r="G20" i="1"/>
  <c r="G21" i="1"/>
  <c r="G22" i="1"/>
  <c r="G23" i="1"/>
  <c r="G24" i="1"/>
  <c r="G14" i="1"/>
  <c r="G15" i="1"/>
  <c r="G13" i="1"/>
  <c r="G12" i="1"/>
  <c r="G10" i="1"/>
  <c r="G11" i="1"/>
  <c r="G9" i="1"/>
  <c r="G8" i="1"/>
</calcChain>
</file>

<file path=xl/sharedStrings.xml><?xml version="1.0" encoding="utf-8"?>
<sst xmlns="http://schemas.openxmlformats.org/spreadsheetml/2006/main" count="37" uniqueCount="32">
  <si>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</si>
  <si>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</si>
  <si>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</si>
  <si>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</si>
  <si>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</si>
  <si>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</si>
  <si>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</si>
  <si>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</si>
  <si>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</si>
  <si>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</si>
  <si>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</si>
  <si>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</si>
  <si>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</si>
  <si>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</si>
  <si>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</si>
  <si>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</si>
  <si>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</si>
  <si>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</si>
  <si>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</si>
  <si>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หมายเหตุ : 1. ตรวจสอบข้อมูลให้ครบถ้วนและถูกต้องตามหลักเกณฑ์ที่กำหนด</t>
  </si>
  <si>
    <t xml:space="preserve">               2. สามารถปรับได้ตามความเหมาะสม</t>
  </si>
  <si>
    <r>
      <t xml:space="preserve">รายงานผลการใช้จ่ายงบประมาณ  
สถานีตำรวจภูธรแว้ง จังหวรัดนราธิวาส
  ประจำปีงบประมาณ พ.ศ. 2569 ไตรมาสที่ 1 </t>
    </r>
    <r>
      <rPr>
        <b/>
        <sz val="18"/>
        <color rgb="FFFF0000"/>
        <rFont val="TH SarabunPSK"/>
        <family val="2"/>
      </rPr>
      <t>(ตุลาคม 2568 - ธันวาคม 2568)</t>
    </r>
  </si>
  <si>
    <t>ค่าตอบแทนพยาน</t>
  </si>
  <si>
    <t>ค่าคุ้มครองพยาน</t>
  </si>
  <si>
    <t>ค่าตอบแทนนักจิต</t>
  </si>
  <si>
    <t>ค่าชันสูตร</t>
  </si>
  <si>
    <t>ค่าส่งหมายเรียก</t>
  </si>
  <si>
    <t>งานสอบสวน</t>
  </si>
  <si>
    <t>งานป้องกันปราบปราม</t>
  </si>
  <si>
    <t>โครงการ.......(ระบุชื่อโครงการ).........</t>
  </si>
  <si>
    <t>กิจกรรม.......(ระบุชื่อกิจกรรม).........</t>
  </si>
  <si>
    <t>งบไม่เพียงพอ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</si>
</sst>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8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8"/>
      <color theme="1"/>
      <name val="TH SarabunPSK"/>
      <family val="2"/>
    </font>
    <font>
      <b/>
      <sz val="18"/>
      <color theme="0"/>
      <name val="TH SarabunPSK"/>
      <family val="2"/>
    </font>
    <font>
      <sz val="18"/>
      <name val="TH SarabunPSK"/>
      <family val="2"/>
    </font>
    <font>
      <sz val="18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0" xfId="0" applyFont="1"/>
    <xf numFmtId="0" fontId="5" fillId="2" borderId="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6" fillId="0" borderId="1" xfId="0" applyFont="1" applyBorder="1"/>
    <xf numFmtId="0" fontId="4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9" xfId="0" applyFont="1" applyBorder="1"/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0" fontId="7" fillId="0" borderId="10" xfId="0" applyFont="1" applyBorder="1" applyAlignment="1">
      <alignment horizontal="left" vertical="top" wrapText="1"/>
    </xf>
    <xf numFmtId="0" fontId="7" fillId="0" borderId="9" xfId="0" applyFont="1" applyBorder="1" applyAlignment="1">
      <alignment horizontal="left" vertical="top" wrapText="1"/>
    </xf>
    <xf numFmtId="0" fontId="4" fillId="0" borderId="9" xfId="0" quotePrefix="1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2" fontId="4" fillId="0" borderId="1" xfId="0" applyNumberFormat="1" applyFont="1" applyBorder="1"/>
    <xf numFmtId="43" fontId="4" fillId="0" borderId="1" xfId="1" applyFont="1" applyBorder="1"/>
    <xf numFmtId="43" fontId="4" fillId="0" borderId="10" xfId="1" applyFont="1" applyBorder="1" applyAlignment="1">
      <alignment horizontal="center"/>
    </xf>
    <xf numFmtId="43" fontId="6" fillId="0" borderId="10" xfId="1" applyFont="1" applyBorder="1" applyAlignment="1">
      <alignment horizontal="center" vertical="center"/>
    </xf>
    <xf numFmtId="43" fontId="4" fillId="0" borderId="1" xfId="1" applyFont="1" applyBorder="1" applyAlignment="1">
      <alignment horizontal="center"/>
    </xf>
    <xf numFmtId="43" fontId="1" fillId="0" borderId="10" xfId="1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"/>
  <sheetViews>
    <sheetView tabSelected="1" zoomScale="110" zoomScaleNormal="110" workbookViewId="0">
      <selection activeCell="K27" sqref="K27"/>
    </sheetView>
  </sheetViews>
  <sheetFormatPr defaultRowHeight="23.25" x14ac:dyDescent="0.35"/>
  <cols>
    <col min="1" max="1" width="5.875" style="4" customWidth="1"/>
    <col min="2" max="2" width="27.125" style="4" customWidth="1"/>
    <col min="3" max="3" width="13.75" style="4" customWidth="1"/>
    <col min="4" max="4" width="9.25" style="4" customWidth="1"/>
    <col min="5" max="5" width="16.5" style="4" bestFit="1" customWidth="1"/>
    <col min="6" max="6" width="14.125" style="4" bestFit="1" customWidth="1"/>
    <col min="7" max="7" width="12.375" style="4" customWidth="1"/>
    <col min="8" max="8" width="19.375" style="4" customWidth="1"/>
    <col min="9" max="9" width="9" style="4"/>
    <col min="10" max="10" width="14.125" style="4" bestFit="1" customWidth="1"/>
    <col min="11" max="11" width="9" style="4"/>
    <col min="12" max="12" width="12.375" style="4" bestFit="1" customWidth="1"/>
    <col min="13" max="16384" width="9" style="4"/>
  </cols>
  <sheetData>
    <row r="1" spans="1:8" ht="23.25" customHeight="1" x14ac:dyDescent="0.35">
      <c r="A1" s="1" t="s">
        <v>21</v>
      </c>
      <c r="B1" s="2"/>
      <c r="C1" s="2"/>
      <c r="D1" s="2"/>
      <c r="E1" s="2"/>
      <c r="F1" s="2"/>
      <c r="G1" s="2"/>
      <c r="H1" s="2"/>
    </row>
    <row r="2" spans="1:8" ht="23.25" customHeight="1" x14ac:dyDescent="0.35">
      <c r="A2" s="2"/>
      <c r="B2" s="2"/>
      <c r="C2" s="2"/>
      <c r="D2" s="2"/>
      <c r="E2" s="2"/>
      <c r="F2" s="2"/>
      <c r="G2" s="2"/>
      <c r="H2" s="2"/>
    </row>
    <row r="3" spans="1:8" ht="24.75" customHeight="1" x14ac:dyDescent="0.35">
      <c r="A3" s="3"/>
      <c r="B3" s="3"/>
      <c r="C3" s="3"/>
      <c r="D3" s="3"/>
      <c r="E3" s="3"/>
      <c r="F3" s="3"/>
      <c r="G3" s="3"/>
      <c r="H3" s="3"/>
    </row>
    <row r="4" spans="1:8" ht="23.25" customHeight="1" x14ac:dyDescent="0.35">
      <c r="A4" s="5" t="s">
        <v>0</v>
      </c>
      <c r="B4" s="5" t="s">
        <v>7</v>
      </c>
      <c r="C4" s="6" t="s">
        <v>2</v>
      </c>
      <c r="D4" s="7"/>
      <c r="E4" s="6" t="s">
        <v>3</v>
      </c>
      <c r="F4" s="6" t="s">
        <v>4</v>
      </c>
      <c r="G4" s="8" t="s">
        <v>5</v>
      </c>
      <c r="H4" s="9" t="s">
        <v>6</v>
      </c>
    </row>
    <row r="5" spans="1:8" ht="21" customHeight="1" x14ac:dyDescent="0.35">
      <c r="A5" s="10"/>
      <c r="B5" s="10"/>
      <c r="C5" s="11"/>
      <c r="D5" s="12"/>
      <c r="E5" s="11"/>
      <c r="F5" s="11"/>
      <c r="G5" s="8"/>
      <c r="H5" s="13"/>
    </row>
    <row r="6" spans="1:8" x14ac:dyDescent="0.35">
      <c r="A6" s="14">
        <v>1</v>
      </c>
      <c r="B6" s="15" t="s">
        <v>29</v>
      </c>
      <c r="C6" s="16"/>
      <c r="D6" s="17"/>
      <c r="E6" s="26"/>
      <c r="F6" s="14"/>
      <c r="G6" s="19"/>
      <c r="H6" s="20"/>
    </row>
    <row r="7" spans="1:8" x14ac:dyDescent="0.35">
      <c r="A7" s="14">
        <v>2</v>
      </c>
      <c r="B7" s="15" t="s">
        <v>30</v>
      </c>
      <c r="C7" s="18"/>
      <c r="D7" s="18"/>
      <c r="E7" s="26"/>
      <c r="F7" s="14"/>
      <c r="G7" s="19"/>
      <c r="H7" s="20"/>
    </row>
    <row r="8" spans="1:8" x14ac:dyDescent="0.35">
      <c r="A8" s="14">
        <v>3</v>
      </c>
      <c r="B8" s="19" t="s">
        <v>8</v>
      </c>
      <c r="C8" s="18"/>
      <c r="D8" s="18"/>
      <c r="E8" s="32">
        <v>63000</v>
      </c>
      <c r="F8" s="34">
        <v>834960</v>
      </c>
      <c r="G8" s="31">
        <f>F8*100/E8</f>
        <v>1325.3333333333333</v>
      </c>
      <c r="H8" s="20" t="s">
        <v>31</v>
      </c>
    </row>
    <row r="9" spans="1:8" ht="21" customHeight="1" x14ac:dyDescent="0.35">
      <c r="A9" s="14">
        <v>4</v>
      </c>
      <c r="B9" s="19" t="s">
        <v>9</v>
      </c>
      <c r="C9" s="18"/>
      <c r="D9" s="18"/>
      <c r="E9" s="32">
        <v>31800</v>
      </c>
      <c r="F9" s="34">
        <v>1283680</v>
      </c>
      <c r="G9" s="31">
        <f>F9*100/E9</f>
        <v>4036.7295597484276</v>
      </c>
      <c r="H9" s="20" t="s">
        <v>31</v>
      </c>
    </row>
    <row r="10" spans="1:8" x14ac:dyDescent="0.35">
      <c r="A10" s="14">
        <v>5</v>
      </c>
      <c r="B10" s="19" t="s">
        <v>10</v>
      </c>
      <c r="C10" s="16"/>
      <c r="D10" s="17"/>
      <c r="E10" s="32">
        <v>11900</v>
      </c>
      <c r="F10" s="32">
        <v>0</v>
      </c>
      <c r="G10" s="30">
        <f>F10*100/E10</f>
        <v>0</v>
      </c>
      <c r="H10" s="20"/>
    </row>
    <row r="11" spans="1:8" x14ac:dyDescent="0.35">
      <c r="A11" s="14">
        <v>6</v>
      </c>
      <c r="B11" s="19" t="s">
        <v>11</v>
      </c>
      <c r="C11" s="16"/>
      <c r="D11" s="17"/>
      <c r="E11" s="32">
        <v>26400</v>
      </c>
      <c r="F11" s="32">
        <v>0</v>
      </c>
      <c r="G11" s="30">
        <f>F11*100/E11</f>
        <v>0</v>
      </c>
      <c r="H11" s="20"/>
    </row>
    <row r="12" spans="1:8" ht="21" customHeight="1" x14ac:dyDescent="0.35">
      <c r="A12" s="14">
        <v>7</v>
      </c>
      <c r="B12" s="19" t="s">
        <v>12</v>
      </c>
      <c r="C12" s="16"/>
      <c r="D12" s="17"/>
      <c r="E12" s="32">
        <v>4600</v>
      </c>
      <c r="F12" s="32">
        <v>11500</v>
      </c>
      <c r="G12" s="30">
        <f>F12*100/E12</f>
        <v>250</v>
      </c>
      <c r="H12" s="20" t="s">
        <v>31</v>
      </c>
    </row>
    <row r="13" spans="1:8" x14ac:dyDescent="0.35">
      <c r="A13" s="21">
        <v>8</v>
      </c>
      <c r="B13" s="22" t="s">
        <v>13</v>
      </c>
      <c r="C13" s="23"/>
      <c r="D13" s="24"/>
      <c r="E13" s="33">
        <v>751650</v>
      </c>
      <c r="F13" s="32">
        <v>447845</v>
      </c>
      <c r="G13" s="30">
        <f>F13*100/E13</f>
        <v>59.581587174881925</v>
      </c>
      <c r="H13" s="20" t="s">
        <v>31</v>
      </c>
    </row>
    <row r="14" spans="1:8" ht="21" customHeight="1" x14ac:dyDescent="0.35">
      <c r="A14" s="21">
        <v>9</v>
      </c>
      <c r="B14" s="19" t="s">
        <v>14</v>
      </c>
      <c r="C14" s="16"/>
      <c r="D14" s="17"/>
      <c r="E14" s="32">
        <v>3300</v>
      </c>
      <c r="F14" s="32">
        <v>0</v>
      </c>
      <c r="G14" s="30">
        <f>F14*100/E14</f>
        <v>0</v>
      </c>
      <c r="H14" s="25"/>
    </row>
    <row r="15" spans="1:8" x14ac:dyDescent="0.35">
      <c r="A15" s="14">
        <v>10</v>
      </c>
      <c r="B15" s="19" t="s">
        <v>15</v>
      </c>
      <c r="C15" s="16"/>
      <c r="D15" s="17"/>
      <c r="E15" s="32">
        <v>4950</v>
      </c>
      <c r="F15" s="32">
        <v>0</v>
      </c>
      <c r="G15" s="30">
        <f>F15*100/E15</f>
        <v>0</v>
      </c>
      <c r="H15" s="20"/>
    </row>
    <row r="16" spans="1:8" x14ac:dyDescent="0.35">
      <c r="A16" s="14">
        <v>11</v>
      </c>
      <c r="B16" s="19" t="s">
        <v>16</v>
      </c>
      <c r="C16" s="16"/>
      <c r="D16" s="17"/>
      <c r="E16" s="32">
        <v>0</v>
      </c>
      <c r="F16" s="32">
        <v>0</v>
      </c>
      <c r="G16" s="30">
        <v>0</v>
      </c>
      <c r="H16" s="20"/>
    </row>
    <row r="17" spans="1:8" x14ac:dyDescent="0.35">
      <c r="A17" s="14">
        <v>12</v>
      </c>
      <c r="B17" s="19" t="s">
        <v>17</v>
      </c>
      <c r="C17" s="18"/>
      <c r="D17" s="18"/>
      <c r="E17" s="32">
        <v>34300</v>
      </c>
      <c r="F17" s="34">
        <v>232639.14</v>
      </c>
      <c r="G17" s="30">
        <f>F17*100/E17</f>
        <v>678.24822157434403</v>
      </c>
      <c r="H17" s="20" t="s">
        <v>31</v>
      </c>
    </row>
    <row r="18" spans="1:8" x14ac:dyDescent="0.35">
      <c r="A18" s="14">
        <v>13</v>
      </c>
      <c r="B18" s="19" t="s">
        <v>22</v>
      </c>
      <c r="C18" s="16"/>
      <c r="D18" s="17"/>
      <c r="E18" s="32">
        <v>5200</v>
      </c>
      <c r="F18" s="32">
        <v>14100</v>
      </c>
      <c r="G18" s="30">
        <f>F18*100/E18</f>
        <v>271.15384615384613</v>
      </c>
      <c r="H18" s="19" t="s">
        <v>31</v>
      </c>
    </row>
    <row r="19" spans="1:8" x14ac:dyDescent="0.35">
      <c r="A19" s="14">
        <v>14</v>
      </c>
      <c r="B19" s="19" t="s">
        <v>23</v>
      </c>
      <c r="C19" s="26"/>
      <c r="D19" s="27"/>
      <c r="E19" s="32">
        <v>50</v>
      </c>
      <c r="F19" s="32">
        <v>0</v>
      </c>
      <c r="G19" s="30">
        <f>F19*100/E19</f>
        <v>0</v>
      </c>
      <c r="H19" s="19"/>
    </row>
    <row r="20" spans="1:8" x14ac:dyDescent="0.35">
      <c r="A20" s="14">
        <v>15</v>
      </c>
      <c r="B20" s="19" t="s">
        <v>24</v>
      </c>
      <c r="C20" s="26"/>
      <c r="D20" s="27"/>
      <c r="E20" s="32">
        <v>800</v>
      </c>
      <c r="F20" s="32">
        <v>0</v>
      </c>
      <c r="G20" s="30">
        <f>F20*100/E20</f>
        <v>0</v>
      </c>
      <c r="H20" s="19"/>
    </row>
    <row r="21" spans="1:8" x14ac:dyDescent="0.35">
      <c r="A21" s="14">
        <v>16</v>
      </c>
      <c r="B21" s="19" t="s">
        <v>25</v>
      </c>
      <c r="C21" s="26"/>
      <c r="D21" s="27"/>
      <c r="E21" s="32">
        <v>2050</v>
      </c>
      <c r="F21" s="32">
        <v>0</v>
      </c>
      <c r="G21" s="30">
        <f>F21*100/E21</f>
        <v>0</v>
      </c>
      <c r="H21" s="19"/>
    </row>
    <row r="22" spans="1:8" x14ac:dyDescent="0.35">
      <c r="A22" s="14">
        <v>17</v>
      </c>
      <c r="B22" s="19" t="s">
        <v>26</v>
      </c>
      <c r="C22" s="26"/>
      <c r="D22" s="27"/>
      <c r="E22" s="32">
        <v>400</v>
      </c>
      <c r="F22" s="32">
        <v>400</v>
      </c>
      <c r="G22" s="30">
        <f>F22*100/E22</f>
        <v>100</v>
      </c>
      <c r="H22" s="19"/>
    </row>
    <row r="23" spans="1:8" x14ac:dyDescent="0.35">
      <c r="A23" s="14">
        <v>18</v>
      </c>
      <c r="B23" s="19" t="s">
        <v>27</v>
      </c>
      <c r="C23" s="26"/>
      <c r="D23" s="27"/>
      <c r="E23" s="32">
        <v>7500</v>
      </c>
      <c r="F23" s="32">
        <v>0</v>
      </c>
      <c r="G23" s="30">
        <f>F23*100/E23</f>
        <v>0</v>
      </c>
      <c r="H23" s="19"/>
    </row>
    <row r="24" spans="1:8" x14ac:dyDescent="0.35">
      <c r="A24" s="14">
        <v>19</v>
      </c>
      <c r="B24" s="19" t="s">
        <v>28</v>
      </c>
      <c r="C24" s="26"/>
      <c r="D24" s="27"/>
      <c r="E24" s="32">
        <v>28450</v>
      </c>
      <c r="F24" s="32">
        <v>0</v>
      </c>
      <c r="G24" s="30">
        <f>F24*100/E24</f>
        <v>0</v>
      </c>
      <c r="H24" s="19"/>
    </row>
    <row r="25" spans="1:8" x14ac:dyDescent="0.35">
      <c r="A25" s="14">
        <v>20</v>
      </c>
      <c r="B25" s="19" t="s">
        <v>18</v>
      </c>
      <c r="C25" s="26"/>
      <c r="D25" s="27"/>
      <c r="E25" s="32">
        <v>0</v>
      </c>
      <c r="F25" s="32">
        <v>0</v>
      </c>
      <c r="G25" s="30">
        <v>0</v>
      </c>
      <c r="H25" s="19"/>
    </row>
    <row r="26" spans="1:8" x14ac:dyDescent="0.35">
      <c r="A26" s="28" t="s">
        <v>1</v>
      </c>
      <c r="B26" s="19"/>
      <c r="C26" s="16"/>
      <c r="D26" s="17"/>
      <c r="E26" s="35">
        <f>SUM(E6:E25)</f>
        <v>976350</v>
      </c>
      <c r="F26" s="35">
        <f t="shared" ref="F26:G26" si="0">SUM(F6:F25)</f>
        <v>2825124.14</v>
      </c>
      <c r="G26" s="35">
        <f t="shared" si="0"/>
        <v>6721.0465479848326</v>
      </c>
      <c r="H26" s="19"/>
    </row>
    <row r="28" spans="1:8" x14ac:dyDescent="0.35">
      <c r="B28" s="29" t="s">
        <v>19</v>
      </c>
      <c r="C28" s="29"/>
    </row>
    <row r="29" spans="1:8" ht="24" customHeight="1" x14ac:dyDescent="0.35">
      <c r="B29" s="29" t="s">
        <v>20</v>
      </c>
      <c r="C29" s="29"/>
    </row>
    <row r="30" spans="1:8" ht="22.5" customHeight="1" x14ac:dyDescent="0.35"/>
    <row r="31" spans="1:8" ht="24.75" customHeight="1" x14ac:dyDescent="0.35"/>
    <row r="32" spans="1:8" ht="14.25" customHeight="1" x14ac:dyDescent="0.35"/>
    <row r="33" ht="31.5" customHeight="1" x14ac:dyDescent="0.35"/>
    <row r="34" ht="21" customHeight="1" x14ac:dyDescent="0.35"/>
    <row r="41" ht="20.25" customHeight="1" x14ac:dyDescent="0.35"/>
    <row r="42" ht="21" customHeight="1" x14ac:dyDescent="0.35"/>
    <row r="49" ht="14.25" customHeight="1" x14ac:dyDescent="0.35"/>
    <row r="50" ht="14.25" customHeight="1" x14ac:dyDescent="0.35"/>
    <row r="51" ht="14.25" customHeight="1" x14ac:dyDescent="0.35"/>
  </sheetData>
  <mergeCells count="22">
    <mergeCell ref="C18:D18"/>
    <mergeCell ref="C26:D26"/>
    <mergeCell ref="C11:D11"/>
    <mergeCell ref="C12:D12"/>
    <mergeCell ref="C13:D13"/>
    <mergeCell ref="C15:D15"/>
    <mergeCell ref="C14:D14"/>
    <mergeCell ref="C7:D7"/>
    <mergeCell ref="C8:D8"/>
    <mergeCell ref="C9:D9"/>
    <mergeCell ref="C17:D17"/>
    <mergeCell ref="C16:D16"/>
    <mergeCell ref="C10:D10"/>
    <mergeCell ref="A1:H3"/>
    <mergeCell ref="H4:H5"/>
    <mergeCell ref="G4:G5"/>
    <mergeCell ref="A4:A5"/>
    <mergeCell ref="B4:B5"/>
    <mergeCell ref="F4:F5"/>
    <mergeCell ref="E4:E5"/>
    <mergeCell ref="C4:D5"/>
    <mergeCell ref="C6:D6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แวมิง แวและ</cp:lastModifiedBy>
  <cp:lastPrinted>2024-02-13T03:19:43Z</cp:lastPrinted>
  <dcterms:created xsi:type="dcterms:W3CDTF">2024-01-10T07:59:11Z</dcterms:created>
  <dcterms:modified xsi:type="dcterms:W3CDTF">2026-07-14T08:01:52Z</dcterms:modified>
</cp:coreProperties>
</file>